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.Gonzalez\En estudio\Venta Buses\2024\"/>
    </mc:Choice>
  </mc:AlternateContent>
  <xr:revisionPtr revIDLastSave="0" documentId="13_ncr:1_{27C5536E-EFD9-4389-9698-6A77839BB0F3}" xr6:coauthVersionLast="47" xr6:coauthVersionMax="47" xr10:uidLastSave="{00000000-0000-0000-0000-000000000000}"/>
  <bookViews>
    <workbookView xWindow="28680" yWindow="-120" windowWidth="29040" windowHeight="15840" xr2:uid="{43D7C991-26F4-470F-B25D-8D604F58ADC2}"/>
  </bookViews>
  <sheets>
    <sheet name="Listado autobuses" sheetId="1" r:id="rId1"/>
  </sheets>
  <definedNames>
    <definedName name="_xlnm.Print_Area" localSheetId="0">'Listado autobuses'!$A$1:$F$45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1" l="1"/>
  <c r="N54" i="1"/>
  <c r="N53" i="1"/>
  <c r="N52" i="1"/>
  <c r="N51" i="1"/>
  <c r="N50" i="1"/>
  <c r="N49" i="1"/>
  <c r="N48" i="1"/>
  <c r="N47" i="1"/>
  <c r="N45" i="1" l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<sst xmlns="http://schemas.openxmlformats.org/spreadsheetml/2006/main" count="300" uniqueCount="142">
  <si>
    <t>Nº BUS</t>
  </si>
  <si>
    <t>MATRICULA</t>
  </si>
  <si>
    <t>FECHA MATRICULA</t>
  </si>
  <si>
    <t>MARCA</t>
  </si>
  <si>
    <t>Nº BASTIDOR</t>
  </si>
  <si>
    <t>TIPO MOTOR</t>
  </si>
  <si>
    <t>Normativa EURO</t>
  </si>
  <si>
    <t>ALTURA</t>
  </si>
  <si>
    <t>Nº ASIENTOS</t>
  </si>
  <si>
    <t>Nº PLAZAS PIE</t>
  </si>
  <si>
    <t>Nº SILLAS</t>
  </si>
  <si>
    <t>ASIENTO CP</t>
  </si>
  <si>
    <t>TOTAL PLAZAS</t>
  </si>
  <si>
    <t>0350-FFP</t>
  </si>
  <si>
    <t>MAN NG 313 F</t>
  </si>
  <si>
    <t>WMAA24ZZX6C007362</t>
  </si>
  <si>
    <t/>
  </si>
  <si>
    <t>D-2866 LUH24</t>
  </si>
  <si>
    <t>5550-FXC</t>
  </si>
  <si>
    <t>MAN NG 313F DELFOS</t>
  </si>
  <si>
    <t>WMAA24ZZ27C009981</t>
  </si>
  <si>
    <t>D-2066 LUH24</t>
  </si>
  <si>
    <t>2342-FXW</t>
  </si>
  <si>
    <t>WMAA24ZZ07C009980</t>
  </si>
  <si>
    <t>9250-GFL</t>
  </si>
  <si>
    <t>WMAA24ZZ98C011096</t>
  </si>
  <si>
    <t>D-2066 LUH12</t>
  </si>
  <si>
    <t>2777-GFZ</t>
  </si>
  <si>
    <t>WMAA24ZZ08C011097</t>
  </si>
  <si>
    <t>3956-GPF</t>
  </si>
  <si>
    <t>MAN NG 314 F</t>
  </si>
  <si>
    <t>WMAA24ZZ197000331</t>
  </si>
  <si>
    <t>D-2066 LUH47</t>
  </si>
  <si>
    <t>EEV</t>
  </si>
  <si>
    <t>7708-GCZ</t>
  </si>
  <si>
    <t>MAN LIONS CITY 273</t>
  </si>
  <si>
    <t>WMAA21ZZ28R004714</t>
  </si>
  <si>
    <t>D-2066 LUH21</t>
  </si>
  <si>
    <t>5400-GDN</t>
  </si>
  <si>
    <t>WMAA21ZZ08R004713</t>
  </si>
  <si>
    <t>5384-GDN</t>
  </si>
  <si>
    <t>WMAA21ZZ58R004707</t>
  </si>
  <si>
    <t>2424-GDW</t>
  </si>
  <si>
    <t>WMAA21ZZ38R004706</t>
  </si>
  <si>
    <t>9234-GFL</t>
  </si>
  <si>
    <t>WMAA21ZZ48R004715</t>
  </si>
  <si>
    <t>5124-GGH</t>
  </si>
  <si>
    <t>WMAA21ZZ78R004708</t>
  </si>
  <si>
    <t>7817-GJY</t>
  </si>
  <si>
    <t>MAN LIONS CITY 280</t>
  </si>
  <si>
    <t>WMAA21ZZ09R005698</t>
  </si>
  <si>
    <t>D-2066 LUH41</t>
  </si>
  <si>
    <t>7875-GJY</t>
  </si>
  <si>
    <t>WMAA21ZZ59R005647</t>
  </si>
  <si>
    <t>7842-GJY</t>
  </si>
  <si>
    <t>WMAA21ZZ09R005653</t>
  </si>
  <si>
    <t>3680-GKR</t>
  </si>
  <si>
    <t>WMAA21ZZ99R005652</t>
  </si>
  <si>
    <t>5430-GKV</t>
  </si>
  <si>
    <t>WMAA21ZZ99R005649</t>
  </si>
  <si>
    <t>0962-GKY</t>
  </si>
  <si>
    <t>WMAA21ZZ79R005696</t>
  </si>
  <si>
    <t>2833-GLB</t>
  </si>
  <si>
    <t>WMAA21ZZ39R005646</t>
  </si>
  <si>
    <t>5368-GLF</t>
  </si>
  <si>
    <t>WMAA21ZZ89R005657</t>
  </si>
  <si>
    <t>0397-GLJ</t>
  </si>
  <si>
    <t>WMAA21ZZ59R005650</t>
  </si>
  <si>
    <t>6077-GLL</t>
  </si>
  <si>
    <t>WMAA21ZZ99R005697</t>
  </si>
  <si>
    <t>7950-GLV</t>
  </si>
  <si>
    <t>WMAA21ZZ59R005695</t>
  </si>
  <si>
    <t>1426-GMF</t>
  </si>
  <si>
    <t>WMAA21ZZ18R005479</t>
  </si>
  <si>
    <t>1289-GML</t>
  </si>
  <si>
    <t>WMAA21ZZ79R005701</t>
  </si>
  <si>
    <t>6429-GML</t>
  </si>
  <si>
    <t>WMAA21ZZ39R005694</t>
  </si>
  <si>
    <t>9786-GMZ</t>
  </si>
  <si>
    <t>WMAA21ZZ19R005659</t>
  </si>
  <si>
    <t>0804-GND</t>
  </si>
  <si>
    <t>WMAA21ZZ59R005700</t>
  </si>
  <si>
    <t>8162-GNV</t>
  </si>
  <si>
    <t>WMAA21ZZ49R005655</t>
  </si>
  <si>
    <t>2749-GPR</t>
  </si>
  <si>
    <t>WMAA21ZZ29R005699</t>
  </si>
  <si>
    <t>2721-GPR</t>
  </si>
  <si>
    <t>WMAA21ZZ69R005656</t>
  </si>
  <si>
    <t>5426-GWJ</t>
  </si>
  <si>
    <t>WMAA21ZZ6AR007427</t>
  </si>
  <si>
    <t>D-2066 LUH46</t>
  </si>
  <si>
    <t>4026-GWG</t>
  </si>
  <si>
    <t>WMAA21ZZ7AR007713</t>
  </si>
  <si>
    <t>4074-GWG</t>
  </si>
  <si>
    <t>WMAA21ZZ0AR007682</t>
  </si>
  <si>
    <t>6951-GWK</t>
  </si>
  <si>
    <t>WMAA21ZZ7AR007730</t>
  </si>
  <si>
    <t>5957-GZJ</t>
  </si>
  <si>
    <t>WMAA21ZZ0AR007729</t>
  </si>
  <si>
    <t>5933-GZJ</t>
  </si>
  <si>
    <t>WMAA21ZZXAR007737</t>
  </si>
  <si>
    <t>5894-GZJ</t>
  </si>
  <si>
    <t>WMAA21ZZ3AR007756</t>
  </si>
  <si>
    <t>6003-GZJ</t>
  </si>
  <si>
    <t>WMAA21ZZ2AR007733</t>
  </si>
  <si>
    <t>8789-HJF</t>
  </si>
  <si>
    <t>WMAA21ZZ7CR010095</t>
  </si>
  <si>
    <t>4785-HJS</t>
  </si>
  <si>
    <t>WMAA21ZZ0CR010097</t>
  </si>
  <si>
    <t>9051-HJT</t>
  </si>
  <si>
    <t>WMAA21ZZ4CR010085</t>
  </si>
  <si>
    <t>6636-HGG</t>
  </si>
  <si>
    <t>MAN LIONS CITY HIBRIDO</t>
  </si>
  <si>
    <t>WMAA37ZZ5BR009512</t>
  </si>
  <si>
    <t>D-0836 LOH68</t>
  </si>
  <si>
    <t>6151-JBP</t>
  </si>
  <si>
    <t>SOLARIS URBINO HYBRID</t>
  </si>
  <si>
    <t>SUU241163EB014312</t>
  </si>
  <si>
    <t>ISB6.7E6280B</t>
  </si>
  <si>
    <t>KILÓMETROS</t>
  </si>
  <si>
    <t>7714-JBT</t>
  </si>
  <si>
    <t>WDB9066571S934507</t>
  </si>
  <si>
    <t>7842-JBT</t>
  </si>
  <si>
    <t>WDB9066571S934508</t>
  </si>
  <si>
    <t>7888-JBT</t>
  </si>
  <si>
    <t>WDB9066571S935048</t>
  </si>
  <si>
    <t>7931-JBT</t>
  </si>
  <si>
    <t>WDB9066571S935049</t>
  </si>
  <si>
    <t>4021-JCL</t>
  </si>
  <si>
    <t>WDB9066571S961551</t>
  </si>
  <si>
    <t>4109-JCL</t>
  </si>
  <si>
    <t>WDB9066571S961552</t>
  </si>
  <si>
    <t>6263-JGS</t>
  </si>
  <si>
    <t>WDB9066571P138146</t>
  </si>
  <si>
    <t>4704-JMY</t>
  </si>
  <si>
    <t>WDB9066571P214961</t>
  </si>
  <si>
    <t>TIPO</t>
  </si>
  <si>
    <t>18m</t>
  </si>
  <si>
    <t>12m</t>
  </si>
  <si>
    <t>Micro</t>
  </si>
  <si>
    <t>(MERCEDES Sprinter City) TATOO URBAN CLASE I</t>
  </si>
  <si>
    <t>PRECIO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</si>
</sst>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5" fontId="2" fillId="0" borderId="5" xfId="0" applyNumberFormat="1" applyFont="1" applyBorder="1" applyAlignment="1">
      <alignment horizontal="right" wrapText="1"/>
    </xf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2" fillId="5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15" fontId="2" fillId="0" borderId="7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left" wrapText="1"/>
    </xf>
    <xf numFmtId="0" fontId="2" fillId="11" borderId="4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11" borderId="6" xfId="0" applyFont="1" applyFill="1" applyBorder="1" applyAlignment="1">
      <alignment horizontal="left" wrapText="1"/>
    </xf>
    <xf numFmtId="15" fontId="2" fillId="0" borderId="0" xfId="0" applyNumberFormat="1" applyFont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12" borderId="4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5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1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left" wrapText="1"/>
    </xf>
    <xf numFmtId="0" fontId="2" fillId="11" borderId="9" xfId="0" applyFont="1" applyFill="1" applyBorder="1" applyAlignment="1">
      <alignment horizontal="left" wrapText="1"/>
    </xf>
    <xf numFmtId="0" fontId="2" fillId="12" borderId="8" xfId="0" applyFont="1" applyFill="1" applyBorder="1" applyAlignment="1">
      <alignment horizontal="left" wrapText="1"/>
    </xf>
    <xf numFmtId="44" fontId="0" fillId="0" borderId="0" xfId="2" applyFont="1"/>
    <xf numFmtId="44" fontId="5" fillId="13" borderId="0" xfId="2" applyFont="1" applyFill="1"/>
    <xf numFmtId="4" fontId="0" fillId="0" borderId="11" xfId="0" applyNumberFormat="1" applyBorder="1"/>
    <xf numFmtId="4" fontId="0" fillId="0" borderId="12" xfId="0" applyNumberFormat="1" applyBorder="1"/>
    <xf numFmtId="0" fontId="0" fillId="2" borderId="13" xfId="0" applyFill="1" applyBorder="1" applyAlignment="1">
      <alignment horizontal="center"/>
    </xf>
    <xf numFmtId="44" fontId="5" fillId="13" borderId="10" xfId="2" applyFont="1" applyFill="1" applyBorder="1"/>
    <xf numFmtId="4" fontId="0" fillId="0" borderId="14" xfId="0" applyNumberFormat="1" applyBorder="1"/>
    <xf numFmtId="44" fontId="5" fillId="13" borderId="10" xfId="2" applyFont="1" applyFill="1" applyBorder="1" applyAlignment="1">
      <alignment horizontal="center" wrapText="1"/>
    </xf>
    <xf numFmtId="44" fontId="4" fillId="13" borderId="10" xfId="2" applyFont="1" applyFill="1" applyBorder="1"/>
  </cellXfs>
  <cellStyles count="3">
    <cellStyle name="Moneda" xfId="2" builtinId="4"/>
    <cellStyle name="Normal" xfId="0" builtinId="0"/>
    <cellStyle name="Normal 2" xfId="1" xr:uid="{F4D5D997-AFC1-44D4-9E43-2E05673AC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3AC4-9F4C-4674-84A4-79B4A20684EC}">
  <dimension ref="A1:P55"/>
  <sheetViews>
    <sheetView tabSelected="1" zoomScaleNormal="100" workbookViewId="0">
      <pane ySplit="1" topLeftCell="A27" activePane="bottomLeft" state="frozen"/>
      <selection pane="bottomLeft" activeCell="F46" sqref="F46"/>
    </sheetView>
  </sheetViews>
  <sheetFormatPr baseColWidth="10" defaultRowHeight="12.75" x14ac:dyDescent="0.2"/>
  <cols>
    <col min="1" max="2" width="8.5703125" customWidth="1"/>
    <col min="3" max="3" width="12.85546875" customWidth="1"/>
    <col min="4" max="4" width="18.42578125" bestFit="1" customWidth="1"/>
    <col min="5" max="5" width="46.7109375" customWidth="1"/>
    <col min="6" max="6" width="25.42578125" customWidth="1"/>
    <col min="7" max="7" width="15.42578125" customWidth="1"/>
    <col min="8" max="8" width="11.28515625" customWidth="1"/>
    <col min="9" max="9" width="8.140625" bestFit="1" customWidth="1"/>
    <col min="10" max="10" width="11.42578125" style="6" customWidth="1"/>
    <col min="11" max="13" width="11.5703125" style="6" customWidth="1"/>
    <col min="14" max="14" width="13" style="6" customWidth="1"/>
    <col min="15" max="15" width="17.7109375" customWidth="1"/>
    <col min="16" max="16" width="15.85546875" style="47" bestFit="1" customWidth="1"/>
  </cols>
  <sheetData>
    <row r="1" spans="1:16" ht="13.5" customHeight="1" x14ac:dyDescent="0.2">
      <c r="A1" s="1" t="s">
        <v>0</v>
      </c>
      <c r="B1" s="43" t="s">
        <v>136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1" t="s">
        <v>12</v>
      </c>
      <c r="O1" s="32" t="s">
        <v>119</v>
      </c>
      <c r="P1" s="51" t="s">
        <v>141</v>
      </c>
    </row>
    <row r="2" spans="1:16" ht="13.5" customHeight="1" x14ac:dyDescent="0.2">
      <c r="A2" s="20">
        <v>479</v>
      </c>
      <c r="B2" s="44" t="s">
        <v>137</v>
      </c>
      <c r="C2" s="3" t="s">
        <v>13</v>
      </c>
      <c r="D2" s="7">
        <v>38971</v>
      </c>
      <c r="E2" s="3" t="s">
        <v>14</v>
      </c>
      <c r="F2" s="3" t="s">
        <v>15</v>
      </c>
      <c r="G2" s="3" t="s">
        <v>17</v>
      </c>
      <c r="H2" s="4">
        <v>3</v>
      </c>
      <c r="I2" s="5">
        <v>2865</v>
      </c>
      <c r="J2" s="8">
        <v>40</v>
      </c>
      <c r="K2" s="8">
        <v>97</v>
      </c>
      <c r="L2" s="8">
        <v>2</v>
      </c>
      <c r="M2" s="13">
        <v>1</v>
      </c>
      <c r="N2" s="28">
        <f t="shared" ref="N2:N43" si="0">SUM(J2:L2)</f>
        <v>139</v>
      </c>
      <c r="O2" s="49">
        <v>886549.56</v>
      </c>
      <c r="P2" s="52">
        <v>3000</v>
      </c>
    </row>
    <row r="3" spans="1:16" ht="13.5" customHeight="1" x14ac:dyDescent="0.2">
      <c r="A3" s="20">
        <v>480</v>
      </c>
      <c r="B3" s="44" t="s">
        <v>137</v>
      </c>
      <c r="C3" s="3" t="s">
        <v>18</v>
      </c>
      <c r="D3" s="7">
        <v>39391</v>
      </c>
      <c r="E3" s="3" t="s">
        <v>19</v>
      </c>
      <c r="F3" s="3" t="s">
        <v>20</v>
      </c>
      <c r="G3" s="3" t="s">
        <v>21</v>
      </c>
      <c r="H3" s="4">
        <v>4</v>
      </c>
      <c r="I3" s="5">
        <v>3165</v>
      </c>
      <c r="J3" s="9">
        <v>40</v>
      </c>
      <c r="K3" s="9">
        <v>107</v>
      </c>
      <c r="L3" s="9">
        <v>2</v>
      </c>
      <c r="M3" s="13">
        <v>1</v>
      </c>
      <c r="N3" s="28">
        <f t="shared" si="0"/>
        <v>149</v>
      </c>
      <c r="O3" s="49">
        <v>855479.04</v>
      </c>
      <c r="P3" s="52">
        <v>5000</v>
      </c>
    </row>
    <row r="4" spans="1:16" ht="13.5" customHeight="1" x14ac:dyDescent="0.2">
      <c r="A4" s="20">
        <v>481</v>
      </c>
      <c r="B4" s="44" t="s">
        <v>137</v>
      </c>
      <c r="C4" s="3" t="s">
        <v>22</v>
      </c>
      <c r="D4" s="7">
        <v>39415</v>
      </c>
      <c r="E4" s="3" t="s">
        <v>19</v>
      </c>
      <c r="F4" s="10" t="s">
        <v>23</v>
      </c>
      <c r="G4" s="3" t="s">
        <v>21</v>
      </c>
      <c r="H4" s="4">
        <v>4</v>
      </c>
      <c r="I4" s="5">
        <v>3165</v>
      </c>
      <c r="J4" s="9">
        <v>40</v>
      </c>
      <c r="K4" s="9">
        <v>107</v>
      </c>
      <c r="L4" s="9">
        <v>2</v>
      </c>
      <c r="M4" s="13">
        <v>1</v>
      </c>
      <c r="N4" s="28">
        <f t="shared" si="0"/>
        <v>149</v>
      </c>
      <c r="O4" s="49">
        <v>851701.08</v>
      </c>
      <c r="P4" s="52">
        <v>5000</v>
      </c>
    </row>
    <row r="5" spans="1:16" ht="13.5" customHeight="1" x14ac:dyDescent="0.2">
      <c r="A5" s="20">
        <v>482</v>
      </c>
      <c r="B5" s="44" t="s">
        <v>137</v>
      </c>
      <c r="C5" s="3" t="s">
        <v>24</v>
      </c>
      <c r="D5" s="7">
        <v>39616</v>
      </c>
      <c r="E5" s="3" t="s">
        <v>19</v>
      </c>
      <c r="F5" s="3" t="s">
        <v>25</v>
      </c>
      <c r="G5" s="3" t="s">
        <v>26</v>
      </c>
      <c r="H5" s="4">
        <v>4</v>
      </c>
      <c r="I5" s="5">
        <v>3165</v>
      </c>
      <c r="J5" s="11">
        <v>40</v>
      </c>
      <c r="K5" s="11">
        <v>102</v>
      </c>
      <c r="L5" s="11">
        <v>2</v>
      </c>
      <c r="M5" s="13">
        <v>1</v>
      </c>
      <c r="N5" s="28">
        <f t="shared" si="0"/>
        <v>144</v>
      </c>
      <c r="O5" s="49">
        <v>803137.28</v>
      </c>
      <c r="P5" s="52">
        <v>5000</v>
      </c>
    </row>
    <row r="6" spans="1:16" ht="13.5" customHeight="1" x14ac:dyDescent="0.2">
      <c r="A6" s="20">
        <v>483</v>
      </c>
      <c r="B6" s="44" t="s">
        <v>137</v>
      </c>
      <c r="C6" s="3" t="s">
        <v>27</v>
      </c>
      <c r="D6" s="7">
        <v>39631</v>
      </c>
      <c r="E6" s="3" t="s">
        <v>19</v>
      </c>
      <c r="F6" s="3" t="s">
        <v>28</v>
      </c>
      <c r="G6" s="3" t="s">
        <v>26</v>
      </c>
      <c r="H6" s="4">
        <v>4</v>
      </c>
      <c r="I6" s="5">
        <v>3165</v>
      </c>
      <c r="J6" s="11">
        <v>40</v>
      </c>
      <c r="K6" s="11">
        <v>102</v>
      </c>
      <c r="L6" s="11">
        <v>2</v>
      </c>
      <c r="M6" s="13">
        <v>1</v>
      </c>
      <c r="N6" s="28">
        <f t="shared" si="0"/>
        <v>144</v>
      </c>
      <c r="O6" s="49">
        <v>813595.76</v>
      </c>
      <c r="P6" s="52">
        <v>5000</v>
      </c>
    </row>
    <row r="7" spans="1:16" ht="13.5" customHeight="1" x14ac:dyDescent="0.2">
      <c r="A7" s="20">
        <v>484</v>
      </c>
      <c r="B7" s="44" t="s">
        <v>137</v>
      </c>
      <c r="C7" s="3" t="s">
        <v>29</v>
      </c>
      <c r="D7" s="7">
        <v>40045</v>
      </c>
      <c r="E7" s="3" t="s">
        <v>30</v>
      </c>
      <c r="F7" s="3" t="s">
        <v>31</v>
      </c>
      <c r="G7" s="3" t="s">
        <v>32</v>
      </c>
      <c r="H7" s="4" t="s">
        <v>33</v>
      </c>
      <c r="I7" s="5">
        <v>3165</v>
      </c>
      <c r="J7" s="11">
        <v>40</v>
      </c>
      <c r="K7" s="11">
        <v>102</v>
      </c>
      <c r="L7" s="11">
        <v>2</v>
      </c>
      <c r="M7" s="13">
        <v>1</v>
      </c>
      <c r="N7" s="28">
        <f t="shared" si="0"/>
        <v>144</v>
      </c>
      <c r="O7" s="49">
        <v>748823.33</v>
      </c>
      <c r="P7" s="52">
        <v>6000</v>
      </c>
    </row>
    <row r="8" spans="1:16" ht="13.5" customHeight="1" x14ac:dyDescent="0.2">
      <c r="A8" s="21">
        <v>707</v>
      </c>
      <c r="B8" s="45" t="s">
        <v>138</v>
      </c>
      <c r="C8" s="3" t="s">
        <v>34</v>
      </c>
      <c r="D8" s="7">
        <v>39562</v>
      </c>
      <c r="E8" s="3" t="s">
        <v>35</v>
      </c>
      <c r="F8" s="3" t="s">
        <v>36</v>
      </c>
      <c r="G8" s="3" t="s">
        <v>37</v>
      </c>
      <c r="H8" s="4">
        <v>4</v>
      </c>
      <c r="I8" s="5">
        <v>2940</v>
      </c>
      <c r="J8" s="14">
        <v>26</v>
      </c>
      <c r="K8" s="14">
        <v>63</v>
      </c>
      <c r="L8" s="14">
        <v>2</v>
      </c>
      <c r="M8" s="13">
        <v>1</v>
      </c>
      <c r="N8" s="28">
        <f t="shared" si="0"/>
        <v>91</v>
      </c>
      <c r="O8" s="49">
        <v>932285.93</v>
      </c>
      <c r="P8" s="52">
        <v>4500</v>
      </c>
    </row>
    <row r="9" spans="1:16" ht="13.5" customHeight="1" x14ac:dyDescent="0.2">
      <c r="A9" s="21">
        <v>708</v>
      </c>
      <c r="B9" s="45" t="s">
        <v>138</v>
      </c>
      <c r="C9" s="3" t="s">
        <v>38</v>
      </c>
      <c r="D9" s="7">
        <v>39582</v>
      </c>
      <c r="E9" s="3" t="s">
        <v>35</v>
      </c>
      <c r="F9" s="3" t="s">
        <v>39</v>
      </c>
      <c r="G9" s="3" t="s">
        <v>37</v>
      </c>
      <c r="H9" s="4">
        <v>4</v>
      </c>
      <c r="I9" s="5">
        <v>2940</v>
      </c>
      <c r="J9" s="14">
        <v>26</v>
      </c>
      <c r="K9" s="14">
        <v>63</v>
      </c>
      <c r="L9" s="14">
        <v>2</v>
      </c>
      <c r="M9" s="13">
        <v>1</v>
      </c>
      <c r="N9" s="28">
        <f t="shared" si="0"/>
        <v>91</v>
      </c>
      <c r="O9" s="49">
        <v>923417.36</v>
      </c>
      <c r="P9" s="52">
        <v>4500</v>
      </c>
    </row>
    <row r="10" spans="1:16" ht="13.5" customHeight="1" x14ac:dyDescent="0.2">
      <c r="A10" s="21">
        <v>709</v>
      </c>
      <c r="B10" s="45" t="s">
        <v>138</v>
      </c>
      <c r="C10" s="3" t="s">
        <v>40</v>
      </c>
      <c r="D10" s="7">
        <v>39582</v>
      </c>
      <c r="E10" s="3" t="s">
        <v>35</v>
      </c>
      <c r="F10" s="3" t="s">
        <v>41</v>
      </c>
      <c r="G10" s="3" t="s">
        <v>37</v>
      </c>
      <c r="H10" s="4">
        <v>4</v>
      </c>
      <c r="I10" s="5">
        <v>2940</v>
      </c>
      <c r="J10" s="14">
        <v>26</v>
      </c>
      <c r="K10" s="14">
        <v>63</v>
      </c>
      <c r="L10" s="14">
        <v>2</v>
      </c>
      <c r="M10" s="13">
        <v>1</v>
      </c>
      <c r="N10" s="28">
        <f t="shared" si="0"/>
        <v>91</v>
      </c>
      <c r="O10" s="49">
        <v>918575.36</v>
      </c>
      <c r="P10" s="52">
        <v>4500</v>
      </c>
    </row>
    <row r="11" spans="1:16" ht="13.5" customHeight="1" x14ac:dyDescent="0.2">
      <c r="A11" s="21">
        <v>710</v>
      </c>
      <c r="B11" s="45" t="s">
        <v>138</v>
      </c>
      <c r="C11" s="3" t="s">
        <v>42</v>
      </c>
      <c r="D11" s="7">
        <v>39594</v>
      </c>
      <c r="E11" s="3" t="s">
        <v>35</v>
      </c>
      <c r="F11" s="3" t="s">
        <v>43</v>
      </c>
      <c r="G11" s="3" t="s">
        <v>37</v>
      </c>
      <c r="H11" s="4">
        <v>4</v>
      </c>
      <c r="I11" s="5">
        <v>2940</v>
      </c>
      <c r="J11" s="14">
        <v>26</v>
      </c>
      <c r="K11" s="14">
        <v>63</v>
      </c>
      <c r="L11" s="14">
        <v>2</v>
      </c>
      <c r="M11" s="13">
        <v>1</v>
      </c>
      <c r="N11" s="28">
        <f t="shared" si="0"/>
        <v>91</v>
      </c>
      <c r="O11" s="49">
        <v>949563.56</v>
      </c>
      <c r="P11" s="52">
        <v>4500</v>
      </c>
    </row>
    <row r="12" spans="1:16" ht="13.5" customHeight="1" x14ac:dyDescent="0.2">
      <c r="A12" s="21">
        <v>711</v>
      </c>
      <c r="B12" s="45" t="s">
        <v>138</v>
      </c>
      <c r="C12" s="3" t="s">
        <v>44</v>
      </c>
      <c r="D12" s="7">
        <v>39616</v>
      </c>
      <c r="E12" s="3" t="s">
        <v>35</v>
      </c>
      <c r="F12" s="3" t="s">
        <v>45</v>
      </c>
      <c r="G12" s="3" t="s">
        <v>37</v>
      </c>
      <c r="H12" s="4">
        <v>4</v>
      </c>
      <c r="I12" s="5">
        <v>2940</v>
      </c>
      <c r="J12" s="14">
        <v>26</v>
      </c>
      <c r="K12" s="14">
        <v>63</v>
      </c>
      <c r="L12" s="14">
        <v>2</v>
      </c>
      <c r="M12" s="13">
        <v>1</v>
      </c>
      <c r="N12" s="28">
        <f t="shared" si="0"/>
        <v>91</v>
      </c>
      <c r="O12" s="49">
        <v>941885.76</v>
      </c>
      <c r="P12" s="52">
        <v>4500</v>
      </c>
    </row>
    <row r="13" spans="1:16" ht="13.5" customHeight="1" x14ac:dyDescent="0.2">
      <c r="A13" s="21">
        <v>712</v>
      </c>
      <c r="B13" s="45" t="s">
        <v>138</v>
      </c>
      <c r="C13" s="3" t="s">
        <v>46</v>
      </c>
      <c r="D13" s="7">
        <v>39644</v>
      </c>
      <c r="E13" s="3" t="s">
        <v>35</v>
      </c>
      <c r="F13" s="3" t="s">
        <v>47</v>
      </c>
      <c r="G13" s="3" t="s">
        <v>37</v>
      </c>
      <c r="H13" s="4">
        <v>4</v>
      </c>
      <c r="I13" s="5">
        <v>2940</v>
      </c>
      <c r="J13" s="14">
        <v>26</v>
      </c>
      <c r="K13" s="14">
        <v>63</v>
      </c>
      <c r="L13" s="14">
        <v>2</v>
      </c>
      <c r="M13" s="13">
        <v>1</v>
      </c>
      <c r="N13" s="28">
        <f t="shared" si="0"/>
        <v>91</v>
      </c>
      <c r="O13" s="49">
        <v>947232.72</v>
      </c>
      <c r="P13" s="52">
        <v>4500</v>
      </c>
    </row>
    <row r="14" spans="1:16" ht="13.5" customHeight="1" x14ac:dyDescent="0.2">
      <c r="A14" s="21">
        <v>713</v>
      </c>
      <c r="B14" s="45" t="s">
        <v>138</v>
      </c>
      <c r="C14" s="3" t="s">
        <v>48</v>
      </c>
      <c r="D14" s="7">
        <v>39797</v>
      </c>
      <c r="E14" s="3" t="s">
        <v>49</v>
      </c>
      <c r="F14" s="3" t="s">
        <v>50</v>
      </c>
      <c r="G14" s="3" t="s">
        <v>51</v>
      </c>
      <c r="H14" s="4" t="s">
        <v>33</v>
      </c>
      <c r="I14" s="5">
        <v>2940</v>
      </c>
      <c r="J14" s="14">
        <v>26</v>
      </c>
      <c r="K14" s="14">
        <v>63</v>
      </c>
      <c r="L14" s="14">
        <v>2</v>
      </c>
      <c r="M14" s="13">
        <v>1</v>
      </c>
      <c r="N14" s="28">
        <f t="shared" si="0"/>
        <v>91</v>
      </c>
      <c r="O14" s="49">
        <v>917978.07</v>
      </c>
      <c r="P14" s="52">
        <v>5000</v>
      </c>
    </row>
    <row r="15" spans="1:16" ht="13.5" customHeight="1" x14ac:dyDescent="0.2">
      <c r="A15" s="21">
        <v>714</v>
      </c>
      <c r="B15" s="45" t="s">
        <v>138</v>
      </c>
      <c r="C15" s="3" t="s">
        <v>52</v>
      </c>
      <c r="D15" s="7">
        <v>39797</v>
      </c>
      <c r="E15" s="3" t="s">
        <v>49</v>
      </c>
      <c r="F15" s="3" t="s">
        <v>53</v>
      </c>
      <c r="G15" s="3" t="s">
        <v>51</v>
      </c>
      <c r="H15" s="4" t="s">
        <v>33</v>
      </c>
      <c r="I15" s="5">
        <v>2940</v>
      </c>
      <c r="J15" s="14">
        <v>26</v>
      </c>
      <c r="K15" s="14">
        <v>63</v>
      </c>
      <c r="L15" s="14">
        <v>2</v>
      </c>
      <c r="M15" s="13">
        <v>1</v>
      </c>
      <c r="N15" s="28">
        <f t="shared" si="0"/>
        <v>91</v>
      </c>
      <c r="O15" s="49">
        <v>892560.48</v>
      </c>
      <c r="P15" s="52">
        <v>5000</v>
      </c>
    </row>
    <row r="16" spans="1:16" ht="13.5" customHeight="1" x14ac:dyDescent="0.2">
      <c r="A16" s="21">
        <v>715</v>
      </c>
      <c r="B16" s="45" t="s">
        <v>138</v>
      </c>
      <c r="C16" s="3" t="s">
        <v>54</v>
      </c>
      <c r="D16" s="7">
        <v>39797</v>
      </c>
      <c r="E16" s="3" t="s">
        <v>49</v>
      </c>
      <c r="F16" s="3" t="s">
        <v>55</v>
      </c>
      <c r="G16" s="3" t="s">
        <v>51</v>
      </c>
      <c r="H16" s="4" t="s">
        <v>33</v>
      </c>
      <c r="I16" s="5">
        <v>2940</v>
      </c>
      <c r="J16" s="14">
        <v>26</v>
      </c>
      <c r="K16" s="14">
        <v>63</v>
      </c>
      <c r="L16" s="14">
        <v>2</v>
      </c>
      <c r="M16" s="13">
        <v>1</v>
      </c>
      <c r="N16" s="28">
        <f t="shared" si="0"/>
        <v>91</v>
      </c>
      <c r="O16" s="49">
        <v>905980.83</v>
      </c>
      <c r="P16" s="52">
        <v>5000</v>
      </c>
    </row>
    <row r="17" spans="1:16" ht="13.5" customHeight="1" x14ac:dyDescent="0.2">
      <c r="A17" s="21">
        <v>716</v>
      </c>
      <c r="B17" s="45" t="s">
        <v>138</v>
      </c>
      <c r="C17" s="3" t="s">
        <v>56</v>
      </c>
      <c r="D17" s="7">
        <v>39842</v>
      </c>
      <c r="E17" s="3" t="s">
        <v>49</v>
      </c>
      <c r="F17" s="3" t="s">
        <v>57</v>
      </c>
      <c r="G17" s="3" t="s">
        <v>51</v>
      </c>
      <c r="H17" s="4" t="s">
        <v>33</v>
      </c>
      <c r="I17" s="5">
        <v>2940</v>
      </c>
      <c r="J17" s="14">
        <v>26</v>
      </c>
      <c r="K17" s="14">
        <v>63</v>
      </c>
      <c r="L17" s="14">
        <v>2</v>
      </c>
      <c r="M17" s="13">
        <v>1</v>
      </c>
      <c r="N17" s="28">
        <f t="shared" si="0"/>
        <v>91</v>
      </c>
      <c r="O17" s="49">
        <v>904635.35</v>
      </c>
      <c r="P17" s="52">
        <v>5000</v>
      </c>
    </row>
    <row r="18" spans="1:16" ht="13.5" customHeight="1" x14ac:dyDescent="0.2">
      <c r="A18" s="21">
        <v>717</v>
      </c>
      <c r="B18" s="45" t="s">
        <v>138</v>
      </c>
      <c r="C18" s="3" t="s">
        <v>58</v>
      </c>
      <c r="D18" s="7">
        <v>39854</v>
      </c>
      <c r="E18" s="3" t="s">
        <v>49</v>
      </c>
      <c r="F18" s="3" t="s">
        <v>59</v>
      </c>
      <c r="G18" s="3" t="s">
        <v>51</v>
      </c>
      <c r="H18" s="4" t="s">
        <v>33</v>
      </c>
      <c r="I18" s="5">
        <v>2940</v>
      </c>
      <c r="J18" s="14">
        <v>26</v>
      </c>
      <c r="K18" s="14">
        <v>63</v>
      </c>
      <c r="L18" s="14">
        <v>2</v>
      </c>
      <c r="M18" s="13">
        <v>1</v>
      </c>
      <c r="N18" s="28">
        <f t="shared" si="0"/>
        <v>91</v>
      </c>
      <c r="O18" s="49">
        <v>911051.33</v>
      </c>
      <c r="P18" s="52">
        <v>5000</v>
      </c>
    </row>
    <row r="19" spans="1:16" ht="13.5" customHeight="1" x14ac:dyDescent="0.2">
      <c r="A19" s="21">
        <v>718</v>
      </c>
      <c r="B19" s="45" t="s">
        <v>138</v>
      </c>
      <c r="C19" s="3" t="s">
        <v>60</v>
      </c>
      <c r="D19" s="7">
        <v>39863</v>
      </c>
      <c r="E19" s="3" t="s">
        <v>49</v>
      </c>
      <c r="F19" s="3" t="s">
        <v>61</v>
      </c>
      <c r="G19" s="3" t="s">
        <v>51</v>
      </c>
      <c r="H19" s="4" t="s">
        <v>33</v>
      </c>
      <c r="I19" s="5">
        <v>2940</v>
      </c>
      <c r="J19" s="14">
        <v>26</v>
      </c>
      <c r="K19" s="14">
        <v>63</v>
      </c>
      <c r="L19" s="14">
        <v>2</v>
      </c>
      <c r="M19" s="13">
        <v>1</v>
      </c>
      <c r="N19" s="28">
        <f t="shared" si="0"/>
        <v>91</v>
      </c>
      <c r="O19" s="49">
        <v>938470.78</v>
      </c>
      <c r="P19" s="52">
        <v>5000</v>
      </c>
    </row>
    <row r="20" spans="1:16" ht="13.5" customHeight="1" x14ac:dyDescent="0.2">
      <c r="A20" s="21">
        <v>719</v>
      </c>
      <c r="B20" s="45" t="s">
        <v>138</v>
      </c>
      <c r="C20" s="3" t="s">
        <v>62</v>
      </c>
      <c r="D20" s="7">
        <v>39870</v>
      </c>
      <c r="E20" s="3" t="s">
        <v>49</v>
      </c>
      <c r="F20" s="3" t="s">
        <v>63</v>
      </c>
      <c r="G20" s="3" t="s">
        <v>51</v>
      </c>
      <c r="H20" s="4" t="s">
        <v>33</v>
      </c>
      <c r="I20" s="5">
        <v>2940</v>
      </c>
      <c r="J20" s="14">
        <v>26</v>
      </c>
      <c r="K20" s="14">
        <v>63</v>
      </c>
      <c r="L20" s="14">
        <v>2</v>
      </c>
      <c r="M20" s="13">
        <v>1</v>
      </c>
      <c r="N20" s="28">
        <f t="shared" si="0"/>
        <v>91</v>
      </c>
      <c r="O20" s="49">
        <v>926782.14</v>
      </c>
      <c r="P20" s="52">
        <v>5000</v>
      </c>
    </row>
    <row r="21" spans="1:16" ht="13.5" customHeight="1" x14ac:dyDescent="0.2">
      <c r="A21" s="21">
        <v>720</v>
      </c>
      <c r="B21" s="45" t="s">
        <v>138</v>
      </c>
      <c r="C21" s="3" t="s">
        <v>64</v>
      </c>
      <c r="D21" s="7">
        <v>39878</v>
      </c>
      <c r="E21" s="3" t="s">
        <v>49</v>
      </c>
      <c r="F21" s="3" t="s">
        <v>65</v>
      </c>
      <c r="G21" s="3" t="s">
        <v>51</v>
      </c>
      <c r="H21" s="4" t="s">
        <v>33</v>
      </c>
      <c r="I21" s="5">
        <v>2940</v>
      </c>
      <c r="J21" s="14">
        <v>26</v>
      </c>
      <c r="K21" s="14">
        <v>63</v>
      </c>
      <c r="L21" s="14">
        <v>2</v>
      </c>
      <c r="M21" s="13">
        <v>1</v>
      </c>
      <c r="N21" s="28">
        <f t="shared" si="0"/>
        <v>91</v>
      </c>
      <c r="O21" s="49">
        <v>856235.38</v>
      </c>
      <c r="P21" s="52">
        <v>5000</v>
      </c>
    </row>
    <row r="22" spans="1:16" ht="13.5" customHeight="1" x14ac:dyDescent="0.2">
      <c r="A22" s="21">
        <v>721</v>
      </c>
      <c r="B22" s="45" t="s">
        <v>138</v>
      </c>
      <c r="C22" s="3" t="s">
        <v>66</v>
      </c>
      <c r="D22" s="7">
        <v>39888</v>
      </c>
      <c r="E22" s="3" t="s">
        <v>49</v>
      </c>
      <c r="F22" s="3" t="s">
        <v>67</v>
      </c>
      <c r="G22" s="3" t="s">
        <v>51</v>
      </c>
      <c r="H22" s="4" t="s">
        <v>33</v>
      </c>
      <c r="I22" s="5">
        <v>2940</v>
      </c>
      <c r="J22" s="14">
        <v>26</v>
      </c>
      <c r="K22" s="14">
        <v>63</v>
      </c>
      <c r="L22" s="14">
        <v>2</v>
      </c>
      <c r="M22" s="13">
        <v>1</v>
      </c>
      <c r="N22" s="28">
        <f t="shared" si="0"/>
        <v>91</v>
      </c>
      <c r="O22" s="49">
        <v>930237.91</v>
      </c>
      <c r="P22" s="52">
        <v>5000</v>
      </c>
    </row>
    <row r="23" spans="1:16" ht="13.5" customHeight="1" x14ac:dyDescent="0.2">
      <c r="A23" s="21">
        <v>722</v>
      </c>
      <c r="B23" s="45" t="s">
        <v>138</v>
      </c>
      <c r="C23" s="3" t="s">
        <v>68</v>
      </c>
      <c r="D23" s="7">
        <v>39897</v>
      </c>
      <c r="E23" s="3" t="s">
        <v>49</v>
      </c>
      <c r="F23" s="3" t="s">
        <v>69</v>
      </c>
      <c r="G23" s="3" t="s">
        <v>51</v>
      </c>
      <c r="H23" s="4" t="s">
        <v>33</v>
      </c>
      <c r="I23" s="5">
        <v>2940</v>
      </c>
      <c r="J23" s="14">
        <v>26</v>
      </c>
      <c r="K23" s="14">
        <v>63</v>
      </c>
      <c r="L23" s="14">
        <v>2</v>
      </c>
      <c r="M23" s="13">
        <v>1</v>
      </c>
      <c r="N23" s="28">
        <f t="shared" si="0"/>
        <v>91</v>
      </c>
      <c r="O23" s="49">
        <v>957916.8</v>
      </c>
      <c r="P23" s="52">
        <v>5000</v>
      </c>
    </row>
    <row r="24" spans="1:16" ht="13.5" customHeight="1" x14ac:dyDescent="0.2">
      <c r="A24" s="21">
        <v>723</v>
      </c>
      <c r="B24" s="45" t="s">
        <v>138</v>
      </c>
      <c r="C24" s="3" t="s">
        <v>70</v>
      </c>
      <c r="D24" s="7">
        <v>39919</v>
      </c>
      <c r="E24" s="3" t="s">
        <v>49</v>
      </c>
      <c r="F24" s="3" t="s">
        <v>71</v>
      </c>
      <c r="G24" s="3" t="s">
        <v>51</v>
      </c>
      <c r="H24" s="4" t="s">
        <v>33</v>
      </c>
      <c r="I24" s="5">
        <v>2940</v>
      </c>
      <c r="J24" s="15">
        <v>26</v>
      </c>
      <c r="K24" s="15">
        <v>63</v>
      </c>
      <c r="L24" s="15">
        <v>2</v>
      </c>
      <c r="M24" s="13">
        <v>1</v>
      </c>
      <c r="N24" s="28">
        <f t="shared" si="0"/>
        <v>91</v>
      </c>
      <c r="O24" s="49">
        <v>938432.93</v>
      </c>
      <c r="P24" s="52">
        <v>5000</v>
      </c>
    </row>
    <row r="25" spans="1:16" ht="13.5" customHeight="1" x14ac:dyDescent="0.2">
      <c r="A25" s="21">
        <v>724</v>
      </c>
      <c r="B25" s="45" t="s">
        <v>138</v>
      </c>
      <c r="C25" s="3" t="s">
        <v>72</v>
      </c>
      <c r="D25" s="7">
        <v>39941</v>
      </c>
      <c r="E25" s="3" t="s">
        <v>49</v>
      </c>
      <c r="F25" s="3" t="s">
        <v>73</v>
      </c>
      <c r="G25" s="10" t="s">
        <v>37</v>
      </c>
      <c r="H25" s="12">
        <v>4</v>
      </c>
      <c r="I25" s="5">
        <v>2940</v>
      </c>
      <c r="J25" s="15">
        <v>26</v>
      </c>
      <c r="K25" s="15">
        <v>63</v>
      </c>
      <c r="L25" s="15">
        <v>2</v>
      </c>
      <c r="M25" s="13">
        <v>1</v>
      </c>
      <c r="N25" s="28">
        <f t="shared" si="0"/>
        <v>91</v>
      </c>
      <c r="O25" s="49">
        <v>956465.79</v>
      </c>
      <c r="P25" s="52">
        <v>4500</v>
      </c>
    </row>
    <row r="26" spans="1:16" ht="13.5" customHeight="1" x14ac:dyDescent="0.2">
      <c r="A26" s="21">
        <v>725</v>
      </c>
      <c r="B26" s="45" t="s">
        <v>138</v>
      </c>
      <c r="C26" s="3" t="s">
        <v>74</v>
      </c>
      <c r="D26" s="7">
        <v>39959</v>
      </c>
      <c r="E26" s="3" t="s">
        <v>49</v>
      </c>
      <c r="F26" s="3" t="s">
        <v>75</v>
      </c>
      <c r="G26" s="3" t="s">
        <v>51</v>
      </c>
      <c r="H26" s="4" t="s">
        <v>33</v>
      </c>
      <c r="I26" s="5">
        <v>2940</v>
      </c>
      <c r="J26" s="15">
        <v>26</v>
      </c>
      <c r="K26" s="15">
        <v>63</v>
      </c>
      <c r="L26" s="15">
        <v>2</v>
      </c>
      <c r="M26" s="13">
        <v>1</v>
      </c>
      <c r="N26" s="28">
        <f t="shared" si="0"/>
        <v>91</v>
      </c>
      <c r="O26" s="49">
        <v>897219.3</v>
      </c>
      <c r="P26" s="52">
        <v>5000</v>
      </c>
    </row>
    <row r="27" spans="1:16" ht="13.5" customHeight="1" x14ac:dyDescent="0.2">
      <c r="A27" s="21">
        <v>726</v>
      </c>
      <c r="B27" s="45" t="s">
        <v>138</v>
      </c>
      <c r="C27" s="3" t="s">
        <v>76</v>
      </c>
      <c r="D27" s="7">
        <v>39960</v>
      </c>
      <c r="E27" s="3" t="s">
        <v>49</v>
      </c>
      <c r="F27" s="3" t="s">
        <v>77</v>
      </c>
      <c r="G27" s="3" t="s">
        <v>51</v>
      </c>
      <c r="H27" s="4" t="s">
        <v>33</v>
      </c>
      <c r="I27" s="5">
        <v>2940</v>
      </c>
      <c r="J27" s="15">
        <v>26</v>
      </c>
      <c r="K27" s="15">
        <v>63</v>
      </c>
      <c r="L27" s="15">
        <v>2</v>
      </c>
      <c r="M27" s="13">
        <v>1</v>
      </c>
      <c r="N27" s="28">
        <f t="shared" si="0"/>
        <v>91</v>
      </c>
      <c r="O27" s="49">
        <v>916684.14</v>
      </c>
      <c r="P27" s="52">
        <v>5000</v>
      </c>
    </row>
    <row r="28" spans="1:16" ht="13.5" customHeight="1" x14ac:dyDescent="0.2">
      <c r="A28" s="21">
        <v>728</v>
      </c>
      <c r="B28" s="45" t="s">
        <v>138</v>
      </c>
      <c r="C28" s="3" t="s">
        <v>78</v>
      </c>
      <c r="D28" s="7">
        <v>39988</v>
      </c>
      <c r="E28" s="3" t="s">
        <v>49</v>
      </c>
      <c r="F28" s="3" t="s">
        <v>79</v>
      </c>
      <c r="G28" s="3" t="s">
        <v>51</v>
      </c>
      <c r="H28" s="4" t="s">
        <v>33</v>
      </c>
      <c r="I28" s="5">
        <v>2940</v>
      </c>
      <c r="J28" s="15">
        <v>26</v>
      </c>
      <c r="K28" s="15">
        <v>63</v>
      </c>
      <c r="L28" s="15">
        <v>2</v>
      </c>
      <c r="M28" s="13">
        <v>1</v>
      </c>
      <c r="N28" s="28">
        <f t="shared" si="0"/>
        <v>91</v>
      </c>
      <c r="O28" s="49">
        <v>913853.62</v>
      </c>
      <c r="P28" s="52">
        <v>5000</v>
      </c>
    </row>
    <row r="29" spans="1:16" ht="13.5" customHeight="1" x14ac:dyDescent="0.2">
      <c r="A29" s="21">
        <v>729</v>
      </c>
      <c r="B29" s="45" t="s">
        <v>138</v>
      </c>
      <c r="C29" s="3" t="s">
        <v>80</v>
      </c>
      <c r="D29" s="7">
        <v>39993</v>
      </c>
      <c r="E29" s="3" t="s">
        <v>49</v>
      </c>
      <c r="F29" s="3" t="s">
        <v>81</v>
      </c>
      <c r="G29" s="3" t="s">
        <v>51</v>
      </c>
      <c r="H29" s="4" t="s">
        <v>33</v>
      </c>
      <c r="I29" s="5">
        <v>2940</v>
      </c>
      <c r="J29" s="15">
        <v>26</v>
      </c>
      <c r="K29" s="15">
        <v>63</v>
      </c>
      <c r="L29" s="15">
        <v>2</v>
      </c>
      <c r="M29" s="13">
        <v>1</v>
      </c>
      <c r="N29" s="28">
        <f t="shared" si="0"/>
        <v>91</v>
      </c>
      <c r="O29" s="49">
        <v>893730.86</v>
      </c>
      <c r="P29" s="52">
        <v>5000</v>
      </c>
    </row>
    <row r="30" spans="1:16" ht="13.5" customHeight="1" x14ac:dyDescent="0.2">
      <c r="A30" s="21">
        <v>730</v>
      </c>
      <c r="B30" s="45" t="s">
        <v>138</v>
      </c>
      <c r="C30" s="3" t="s">
        <v>82</v>
      </c>
      <c r="D30" s="7">
        <v>40023</v>
      </c>
      <c r="E30" s="3" t="s">
        <v>49</v>
      </c>
      <c r="F30" s="3" t="s">
        <v>83</v>
      </c>
      <c r="G30" s="3" t="s">
        <v>51</v>
      </c>
      <c r="H30" s="4" t="s">
        <v>33</v>
      </c>
      <c r="I30" s="5">
        <v>2940</v>
      </c>
      <c r="J30" s="15">
        <v>26</v>
      </c>
      <c r="K30" s="15">
        <v>63</v>
      </c>
      <c r="L30" s="15">
        <v>2</v>
      </c>
      <c r="M30" s="13">
        <v>1</v>
      </c>
      <c r="N30" s="28">
        <f t="shared" si="0"/>
        <v>91</v>
      </c>
      <c r="O30" s="49">
        <v>914478.75</v>
      </c>
      <c r="P30" s="52">
        <v>5000</v>
      </c>
    </row>
    <row r="31" spans="1:16" ht="13.5" customHeight="1" x14ac:dyDescent="0.2">
      <c r="A31" s="21">
        <v>731</v>
      </c>
      <c r="B31" s="45" t="s">
        <v>138</v>
      </c>
      <c r="C31" s="3" t="s">
        <v>84</v>
      </c>
      <c r="D31" s="7">
        <v>40078</v>
      </c>
      <c r="E31" s="3" t="s">
        <v>49</v>
      </c>
      <c r="F31" s="3" t="s">
        <v>85</v>
      </c>
      <c r="G31" s="3" t="s">
        <v>51</v>
      </c>
      <c r="H31" s="4" t="s">
        <v>33</v>
      </c>
      <c r="I31" s="5">
        <v>2940</v>
      </c>
      <c r="J31" s="15">
        <v>26</v>
      </c>
      <c r="K31" s="15">
        <v>63</v>
      </c>
      <c r="L31" s="15">
        <v>2</v>
      </c>
      <c r="M31" s="13">
        <v>1</v>
      </c>
      <c r="N31" s="28">
        <f t="shared" si="0"/>
        <v>91</v>
      </c>
      <c r="O31" s="49">
        <v>967109.41</v>
      </c>
      <c r="P31" s="52">
        <v>5000</v>
      </c>
    </row>
    <row r="32" spans="1:16" ht="13.5" customHeight="1" x14ac:dyDescent="0.2">
      <c r="A32" s="21">
        <v>732</v>
      </c>
      <c r="B32" s="45" t="s">
        <v>138</v>
      </c>
      <c r="C32" s="3" t="s">
        <v>86</v>
      </c>
      <c r="D32" s="7">
        <v>40078</v>
      </c>
      <c r="E32" s="3" t="s">
        <v>49</v>
      </c>
      <c r="F32" s="3" t="s">
        <v>87</v>
      </c>
      <c r="G32" s="3" t="s">
        <v>51</v>
      </c>
      <c r="H32" s="4" t="s">
        <v>33</v>
      </c>
      <c r="I32" s="5">
        <v>2940</v>
      </c>
      <c r="J32" s="15">
        <v>26</v>
      </c>
      <c r="K32" s="15">
        <v>63</v>
      </c>
      <c r="L32" s="15">
        <v>2</v>
      </c>
      <c r="M32" s="13">
        <v>1</v>
      </c>
      <c r="N32" s="28">
        <f t="shared" si="0"/>
        <v>91</v>
      </c>
      <c r="O32" s="49">
        <v>919096.83</v>
      </c>
      <c r="P32" s="52">
        <v>5000</v>
      </c>
    </row>
    <row r="33" spans="1:16" ht="13.5" customHeight="1" x14ac:dyDescent="0.2">
      <c r="A33" s="21">
        <v>733</v>
      </c>
      <c r="B33" s="45" t="s">
        <v>138</v>
      </c>
      <c r="C33" s="3" t="s">
        <v>88</v>
      </c>
      <c r="D33" s="7">
        <v>40311</v>
      </c>
      <c r="E33" s="3" t="s">
        <v>49</v>
      </c>
      <c r="F33" s="3" t="s">
        <v>89</v>
      </c>
      <c r="G33" s="3" t="s">
        <v>90</v>
      </c>
      <c r="H33" s="4" t="s">
        <v>33</v>
      </c>
      <c r="I33" s="5">
        <v>2940</v>
      </c>
      <c r="J33" s="15">
        <v>26</v>
      </c>
      <c r="K33" s="15">
        <v>63</v>
      </c>
      <c r="L33" s="15">
        <v>2</v>
      </c>
      <c r="M33" s="13">
        <v>1</v>
      </c>
      <c r="N33" s="28">
        <f t="shared" si="0"/>
        <v>91</v>
      </c>
      <c r="O33" s="49">
        <v>894875.59</v>
      </c>
      <c r="P33" s="52">
        <v>5000</v>
      </c>
    </row>
    <row r="34" spans="1:16" ht="13.5" customHeight="1" x14ac:dyDescent="0.2">
      <c r="A34" s="21">
        <v>734</v>
      </c>
      <c r="B34" s="45" t="s">
        <v>138</v>
      </c>
      <c r="C34" s="3" t="s">
        <v>91</v>
      </c>
      <c r="D34" s="7">
        <v>40308</v>
      </c>
      <c r="E34" s="3" t="s">
        <v>49</v>
      </c>
      <c r="F34" s="3" t="s">
        <v>92</v>
      </c>
      <c r="G34" s="3" t="s">
        <v>90</v>
      </c>
      <c r="H34" s="4" t="s">
        <v>33</v>
      </c>
      <c r="I34" s="5">
        <v>2940</v>
      </c>
      <c r="J34" s="15">
        <v>26</v>
      </c>
      <c r="K34" s="15">
        <v>63</v>
      </c>
      <c r="L34" s="15">
        <v>2</v>
      </c>
      <c r="M34" s="13">
        <v>1</v>
      </c>
      <c r="N34" s="28">
        <f t="shared" si="0"/>
        <v>91</v>
      </c>
      <c r="O34" s="49">
        <v>943749.33</v>
      </c>
      <c r="P34" s="52">
        <v>5000</v>
      </c>
    </row>
    <row r="35" spans="1:16" ht="13.5" customHeight="1" x14ac:dyDescent="0.2">
      <c r="A35" s="21">
        <v>735</v>
      </c>
      <c r="B35" s="45" t="s">
        <v>138</v>
      </c>
      <c r="C35" s="3" t="s">
        <v>93</v>
      </c>
      <c r="D35" s="7">
        <v>40308</v>
      </c>
      <c r="E35" s="3" t="s">
        <v>49</v>
      </c>
      <c r="F35" s="3" t="s">
        <v>94</v>
      </c>
      <c r="G35" s="3" t="s">
        <v>90</v>
      </c>
      <c r="H35" s="4" t="s">
        <v>33</v>
      </c>
      <c r="I35" s="5">
        <v>2940</v>
      </c>
      <c r="J35" s="15">
        <v>26</v>
      </c>
      <c r="K35" s="15">
        <v>63</v>
      </c>
      <c r="L35" s="15">
        <v>2</v>
      </c>
      <c r="M35" s="13">
        <v>1</v>
      </c>
      <c r="N35" s="28">
        <f t="shared" si="0"/>
        <v>91</v>
      </c>
      <c r="O35" s="49">
        <v>923368.08</v>
      </c>
      <c r="P35" s="52">
        <v>5000</v>
      </c>
    </row>
    <row r="36" spans="1:16" ht="13.5" customHeight="1" x14ac:dyDescent="0.2">
      <c r="A36" s="21">
        <v>736</v>
      </c>
      <c r="B36" s="45" t="s">
        <v>138</v>
      </c>
      <c r="C36" s="3" t="s">
        <v>95</v>
      </c>
      <c r="D36" s="7">
        <v>40315</v>
      </c>
      <c r="E36" s="3" t="s">
        <v>49</v>
      </c>
      <c r="F36" s="3" t="s">
        <v>96</v>
      </c>
      <c r="G36" s="3" t="s">
        <v>90</v>
      </c>
      <c r="H36" s="4" t="s">
        <v>33</v>
      </c>
      <c r="I36" s="5">
        <v>2940</v>
      </c>
      <c r="J36" s="15">
        <v>26</v>
      </c>
      <c r="K36" s="15">
        <v>63</v>
      </c>
      <c r="L36" s="15">
        <v>2</v>
      </c>
      <c r="M36" s="13">
        <v>1</v>
      </c>
      <c r="N36" s="28">
        <f t="shared" si="0"/>
        <v>91</v>
      </c>
      <c r="O36" s="49">
        <v>910641.04</v>
      </c>
      <c r="P36" s="52">
        <v>5000</v>
      </c>
    </row>
    <row r="37" spans="1:16" ht="13.5" customHeight="1" x14ac:dyDescent="0.2">
      <c r="A37" s="21">
        <v>737</v>
      </c>
      <c r="B37" s="45" t="s">
        <v>138</v>
      </c>
      <c r="C37" s="3" t="s">
        <v>97</v>
      </c>
      <c r="D37" s="7">
        <v>40485</v>
      </c>
      <c r="E37" s="3" t="s">
        <v>49</v>
      </c>
      <c r="F37" s="3" t="s">
        <v>98</v>
      </c>
      <c r="G37" s="3" t="s">
        <v>90</v>
      </c>
      <c r="H37" s="4" t="s">
        <v>33</v>
      </c>
      <c r="I37" s="5">
        <v>2940</v>
      </c>
      <c r="J37" s="15">
        <v>26</v>
      </c>
      <c r="K37" s="15">
        <v>63</v>
      </c>
      <c r="L37" s="15">
        <v>2</v>
      </c>
      <c r="M37" s="13">
        <v>1</v>
      </c>
      <c r="N37" s="28">
        <f t="shared" si="0"/>
        <v>91</v>
      </c>
      <c r="O37" s="49">
        <v>901991.22</v>
      </c>
      <c r="P37" s="52">
        <v>5000</v>
      </c>
    </row>
    <row r="38" spans="1:16" ht="13.5" customHeight="1" x14ac:dyDescent="0.2">
      <c r="A38" s="21">
        <v>738</v>
      </c>
      <c r="B38" s="45" t="s">
        <v>138</v>
      </c>
      <c r="C38" s="3" t="s">
        <v>99</v>
      </c>
      <c r="D38" s="7">
        <v>40485</v>
      </c>
      <c r="E38" s="3" t="s">
        <v>49</v>
      </c>
      <c r="F38" s="3" t="s">
        <v>100</v>
      </c>
      <c r="G38" s="3" t="s">
        <v>90</v>
      </c>
      <c r="H38" s="4" t="s">
        <v>33</v>
      </c>
      <c r="I38" s="5">
        <v>2940</v>
      </c>
      <c r="J38" s="15">
        <v>26</v>
      </c>
      <c r="K38" s="15">
        <v>63</v>
      </c>
      <c r="L38" s="15">
        <v>2</v>
      </c>
      <c r="M38" s="13">
        <v>1</v>
      </c>
      <c r="N38" s="28">
        <f t="shared" si="0"/>
        <v>91</v>
      </c>
      <c r="O38" s="49">
        <v>894499.98</v>
      </c>
      <c r="P38" s="52">
        <v>5000</v>
      </c>
    </row>
    <row r="39" spans="1:16" ht="13.5" customHeight="1" x14ac:dyDescent="0.2">
      <c r="A39" s="21">
        <v>739</v>
      </c>
      <c r="B39" s="45" t="s">
        <v>138</v>
      </c>
      <c r="C39" s="3" t="s">
        <v>101</v>
      </c>
      <c r="D39" s="7">
        <v>40485</v>
      </c>
      <c r="E39" s="3" t="s">
        <v>49</v>
      </c>
      <c r="F39" s="3" t="s">
        <v>102</v>
      </c>
      <c r="G39" s="3" t="s">
        <v>90</v>
      </c>
      <c r="H39" s="4" t="s">
        <v>33</v>
      </c>
      <c r="I39" s="5">
        <v>2940</v>
      </c>
      <c r="J39" s="15">
        <v>26</v>
      </c>
      <c r="K39" s="15">
        <v>63</v>
      </c>
      <c r="L39" s="15">
        <v>2</v>
      </c>
      <c r="M39" s="13">
        <v>1</v>
      </c>
      <c r="N39" s="28">
        <f t="shared" si="0"/>
        <v>91</v>
      </c>
      <c r="O39" s="49">
        <v>887228.78</v>
      </c>
      <c r="P39" s="52">
        <v>5000</v>
      </c>
    </row>
    <row r="40" spans="1:16" ht="13.5" customHeight="1" x14ac:dyDescent="0.2">
      <c r="A40" s="21">
        <v>740</v>
      </c>
      <c r="B40" s="45" t="s">
        <v>138</v>
      </c>
      <c r="C40" s="3" t="s">
        <v>103</v>
      </c>
      <c r="D40" s="7">
        <v>40485</v>
      </c>
      <c r="E40" s="3" t="s">
        <v>49</v>
      </c>
      <c r="F40" s="3" t="s">
        <v>104</v>
      </c>
      <c r="G40" s="3" t="s">
        <v>90</v>
      </c>
      <c r="H40" s="4" t="s">
        <v>33</v>
      </c>
      <c r="I40" s="5">
        <v>2940</v>
      </c>
      <c r="J40" s="15">
        <v>26</v>
      </c>
      <c r="K40" s="15">
        <v>63</v>
      </c>
      <c r="L40" s="15">
        <v>2</v>
      </c>
      <c r="M40" s="13">
        <v>1</v>
      </c>
      <c r="N40" s="28">
        <f t="shared" si="0"/>
        <v>91</v>
      </c>
      <c r="O40" s="49">
        <v>885151.94</v>
      </c>
      <c r="P40" s="52">
        <v>5000</v>
      </c>
    </row>
    <row r="41" spans="1:16" ht="13.5" customHeight="1" x14ac:dyDescent="0.2">
      <c r="A41" s="21">
        <v>741</v>
      </c>
      <c r="B41" s="45" t="s">
        <v>138</v>
      </c>
      <c r="C41" s="3" t="s">
        <v>105</v>
      </c>
      <c r="D41" s="7">
        <v>40949</v>
      </c>
      <c r="E41" s="3" t="s">
        <v>49</v>
      </c>
      <c r="F41" s="3" t="s">
        <v>106</v>
      </c>
      <c r="G41" s="3" t="s">
        <v>90</v>
      </c>
      <c r="H41" s="4" t="s">
        <v>33</v>
      </c>
      <c r="I41" s="5">
        <v>2985</v>
      </c>
      <c r="J41" s="15">
        <v>26</v>
      </c>
      <c r="K41" s="15">
        <v>63</v>
      </c>
      <c r="L41" s="15">
        <v>2</v>
      </c>
      <c r="M41" s="13">
        <v>1</v>
      </c>
      <c r="N41" s="28">
        <f t="shared" si="0"/>
        <v>91</v>
      </c>
      <c r="O41" s="49">
        <v>855844.05</v>
      </c>
      <c r="P41" s="52">
        <v>6000</v>
      </c>
    </row>
    <row r="42" spans="1:16" ht="13.5" customHeight="1" x14ac:dyDescent="0.2">
      <c r="A42" s="21">
        <v>742</v>
      </c>
      <c r="B42" s="45" t="s">
        <v>138</v>
      </c>
      <c r="C42" s="3" t="s">
        <v>107</v>
      </c>
      <c r="D42" s="7">
        <v>40982</v>
      </c>
      <c r="E42" s="3" t="s">
        <v>49</v>
      </c>
      <c r="F42" s="3" t="s">
        <v>108</v>
      </c>
      <c r="G42" s="3" t="s">
        <v>90</v>
      </c>
      <c r="H42" s="4" t="s">
        <v>33</v>
      </c>
      <c r="I42" s="5">
        <v>2985</v>
      </c>
      <c r="J42" s="15">
        <v>26</v>
      </c>
      <c r="K42" s="15">
        <v>63</v>
      </c>
      <c r="L42" s="15">
        <v>2</v>
      </c>
      <c r="M42" s="13">
        <v>1</v>
      </c>
      <c r="N42" s="28">
        <f t="shared" si="0"/>
        <v>91</v>
      </c>
      <c r="O42" s="49">
        <v>847514.93</v>
      </c>
      <c r="P42" s="52">
        <v>6000</v>
      </c>
    </row>
    <row r="43" spans="1:16" ht="13.5" customHeight="1" x14ac:dyDescent="0.2">
      <c r="A43" s="21">
        <v>743</v>
      </c>
      <c r="B43" s="45" t="s">
        <v>138</v>
      </c>
      <c r="C43" s="3" t="s">
        <v>109</v>
      </c>
      <c r="D43" s="7">
        <v>40988</v>
      </c>
      <c r="E43" s="3" t="s">
        <v>49</v>
      </c>
      <c r="F43" s="3" t="s">
        <v>110</v>
      </c>
      <c r="G43" s="3" t="s">
        <v>90</v>
      </c>
      <c r="H43" s="4" t="s">
        <v>33</v>
      </c>
      <c r="I43" s="5">
        <v>2985</v>
      </c>
      <c r="J43" s="15">
        <v>26</v>
      </c>
      <c r="K43" s="15">
        <v>63</v>
      </c>
      <c r="L43" s="15">
        <v>2</v>
      </c>
      <c r="M43" s="13">
        <v>1</v>
      </c>
      <c r="N43" s="28">
        <f t="shared" si="0"/>
        <v>91</v>
      </c>
      <c r="O43" s="49">
        <v>837732.09</v>
      </c>
      <c r="P43" s="52">
        <v>6000</v>
      </c>
    </row>
    <row r="44" spans="1:16" ht="13.5" customHeight="1" x14ac:dyDescent="0.2">
      <c r="A44" s="21">
        <v>780</v>
      </c>
      <c r="B44" s="45" t="s">
        <v>138</v>
      </c>
      <c r="C44" s="3" t="s">
        <v>111</v>
      </c>
      <c r="D44" s="7">
        <v>40805</v>
      </c>
      <c r="E44" s="10" t="s">
        <v>112</v>
      </c>
      <c r="F44" s="10" t="s">
        <v>113</v>
      </c>
      <c r="G44" s="3" t="s">
        <v>114</v>
      </c>
      <c r="H44" s="4" t="s">
        <v>33</v>
      </c>
      <c r="I44" s="5">
        <v>3280</v>
      </c>
      <c r="J44" s="19">
        <v>25</v>
      </c>
      <c r="K44" s="19">
        <v>67</v>
      </c>
      <c r="L44" s="19">
        <v>2</v>
      </c>
      <c r="M44" s="13">
        <v>1</v>
      </c>
      <c r="N44" s="28">
        <f>SUM(J44:M44)</f>
        <v>95</v>
      </c>
      <c r="O44" s="49">
        <v>558971.65</v>
      </c>
      <c r="P44" s="52">
        <v>7000</v>
      </c>
    </row>
    <row r="45" spans="1:16" ht="13.5" customHeight="1" thickBot="1" x14ac:dyDescent="0.25">
      <c r="A45" s="23">
        <v>781</v>
      </c>
      <c r="B45" s="45" t="s">
        <v>138</v>
      </c>
      <c r="C45" s="16" t="s">
        <v>115</v>
      </c>
      <c r="D45" s="17">
        <v>41988</v>
      </c>
      <c r="E45" s="16" t="s">
        <v>116</v>
      </c>
      <c r="F45" s="16" t="s">
        <v>117</v>
      </c>
      <c r="G45" s="16" t="s">
        <v>118</v>
      </c>
      <c r="H45" s="25">
        <v>6</v>
      </c>
      <c r="I45" s="27">
        <v>3250</v>
      </c>
      <c r="J45" s="30">
        <v>26</v>
      </c>
      <c r="K45" s="30">
        <v>81</v>
      </c>
      <c r="L45" s="30">
        <v>2</v>
      </c>
      <c r="M45" s="18">
        <v>1</v>
      </c>
      <c r="N45" s="33">
        <f>SUM(J45:M45)</f>
        <v>110</v>
      </c>
      <c r="O45" s="50">
        <v>348576.17</v>
      </c>
      <c r="P45" s="52">
        <v>10000</v>
      </c>
    </row>
    <row r="46" spans="1:16" ht="13.5" thickBot="1" x14ac:dyDescent="0.25">
      <c r="A46" s="22"/>
      <c r="B46" s="22"/>
      <c r="C46" s="22"/>
      <c r="D46" s="24"/>
      <c r="E46" s="22"/>
      <c r="F46" s="22"/>
      <c r="G46" s="22" t="s">
        <v>16</v>
      </c>
      <c r="H46" s="22"/>
      <c r="I46" s="26"/>
      <c r="J46" s="29"/>
      <c r="K46" s="29"/>
      <c r="L46" s="29"/>
      <c r="M46" s="29"/>
      <c r="P46" s="48"/>
    </row>
    <row r="47" spans="1:16" ht="13.5" thickBot="1" x14ac:dyDescent="0.25">
      <c r="A47" s="35">
        <v>560</v>
      </c>
      <c r="B47" s="46" t="s">
        <v>139</v>
      </c>
      <c r="C47" s="36" t="s">
        <v>120</v>
      </c>
      <c r="D47" s="37">
        <v>41996</v>
      </c>
      <c r="E47" s="36" t="s">
        <v>140</v>
      </c>
      <c r="F47" s="36" t="s">
        <v>121</v>
      </c>
      <c r="G47" s="36"/>
      <c r="H47" s="38">
        <v>6</v>
      </c>
      <c r="I47" s="39">
        <v>2900</v>
      </c>
      <c r="J47" s="40">
        <v>13</v>
      </c>
      <c r="K47" s="40">
        <v>13</v>
      </c>
      <c r="L47" s="40">
        <v>1</v>
      </c>
      <c r="M47" s="40">
        <v>1</v>
      </c>
      <c r="N47" s="41">
        <f t="shared" ref="N47:N54" si="1">SUM(J47:M47)</f>
        <v>28</v>
      </c>
      <c r="O47" s="53">
        <v>375812.45</v>
      </c>
      <c r="P47" s="54">
        <v>5000</v>
      </c>
    </row>
    <row r="48" spans="1:16" ht="13.5" thickBot="1" x14ac:dyDescent="0.25">
      <c r="A48" s="34">
        <v>561</v>
      </c>
      <c r="B48" s="46" t="s">
        <v>139</v>
      </c>
      <c r="C48" s="3" t="s">
        <v>122</v>
      </c>
      <c r="D48" s="7">
        <v>41996</v>
      </c>
      <c r="E48" s="36" t="s">
        <v>140</v>
      </c>
      <c r="F48" s="3" t="s">
        <v>123</v>
      </c>
      <c r="G48" s="3"/>
      <c r="H48" s="4">
        <v>6</v>
      </c>
      <c r="I48" s="5">
        <v>2900</v>
      </c>
      <c r="J48" s="13">
        <v>13</v>
      </c>
      <c r="K48" s="13">
        <v>13</v>
      </c>
      <c r="L48" s="13">
        <v>1</v>
      </c>
      <c r="M48" s="13">
        <v>1</v>
      </c>
      <c r="N48" s="28">
        <f t="shared" si="1"/>
        <v>28</v>
      </c>
      <c r="O48" s="49">
        <v>391457.65</v>
      </c>
      <c r="P48" s="54">
        <v>5000</v>
      </c>
    </row>
    <row r="49" spans="1:16" ht="13.5" thickBot="1" x14ac:dyDescent="0.25">
      <c r="A49" s="34">
        <v>562</v>
      </c>
      <c r="B49" s="46" t="s">
        <v>139</v>
      </c>
      <c r="C49" s="3" t="s">
        <v>124</v>
      </c>
      <c r="D49" s="7">
        <v>41996</v>
      </c>
      <c r="E49" s="36" t="s">
        <v>140</v>
      </c>
      <c r="F49" s="3" t="s">
        <v>125</v>
      </c>
      <c r="G49" s="3"/>
      <c r="H49" s="4">
        <v>6</v>
      </c>
      <c r="I49" s="5">
        <v>2900</v>
      </c>
      <c r="J49" s="13">
        <v>13</v>
      </c>
      <c r="K49" s="13">
        <v>13</v>
      </c>
      <c r="L49" s="13">
        <v>1</v>
      </c>
      <c r="M49" s="13">
        <v>1</v>
      </c>
      <c r="N49" s="28">
        <f t="shared" si="1"/>
        <v>28</v>
      </c>
      <c r="O49" s="49">
        <v>397928.61</v>
      </c>
      <c r="P49" s="54">
        <v>5000</v>
      </c>
    </row>
    <row r="50" spans="1:16" ht="13.5" thickBot="1" x14ac:dyDescent="0.25">
      <c r="A50" s="34">
        <v>563</v>
      </c>
      <c r="B50" s="46" t="s">
        <v>139</v>
      </c>
      <c r="C50" s="3" t="s">
        <v>126</v>
      </c>
      <c r="D50" s="7">
        <v>41996</v>
      </c>
      <c r="E50" s="36" t="s">
        <v>140</v>
      </c>
      <c r="F50" s="3" t="s">
        <v>127</v>
      </c>
      <c r="G50" s="3"/>
      <c r="H50" s="4">
        <v>6</v>
      </c>
      <c r="I50" s="5">
        <v>2900</v>
      </c>
      <c r="J50" s="13">
        <v>13</v>
      </c>
      <c r="K50" s="13">
        <v>13</v>
      </c>
      <c r="L50" s="13">
        <v>1</v>
      </c>
      <c r="M50" s="13">
        <v>1</v>
      </c>
      <c r="N50" s="28">
        <f t="shared" si="1"/>
        <v>28</v>
      </c>
      <c r="O50" s="49">
        <v>415515.5</v>
      </c>
      <c r="P50" s="54">
        <v>5000</v>
      </c>
    </row>
    <row r="51" spans="1:16" ht="13.5" thickBot="1" x14ac:dyDescent="0.25">
      <c r="A51" s="34">
        <v>564</v>
      </c>
      <c r="B51" s="46" t="s">
        <v>139</v>
      </c>
      <c r="C51" s="3" t="s">
        <v>128</v>
      </c>
      <c r="D51" s="7">
        <v>42040</v>
      </c>
      <c r="E51" s="36" t="s">
        <v>140</v>
      </c>
      <c r="F51" s="3" t="s">
        <v>129</v>
      </c>
      <c r="G51" s="3"/>
      <c r="H51" s="4">
        <v>6</v>
      </c>
      <c r="I51" s="5">
        <v>2900</v>
      </c>
      <c r="J51" s="13">
        <v>13</v>
      </c>
      <c r="K51" s="13">
        <v>13</v>
      </c>
      <c r="L51" s="13">
        <v>1</v>
      </c>
      <c r="M51" s="13">
        <v>1</v>
      </c>
      <c r="N51" s="28">
        <f t="shared" si="1"/>
        <v>28</v>
      </c>
      <c r="O51" s="49">
        <v>393968.77</v>
      </c>
      <c r="P51" s="54">
        <v>5500</v>
      </c>
    </row>
    <row r="52" spans="1:16" ht="13.5" thickBot="1" x14ac:dyDescent="0.25">
      <c r="A52" s="34">
        <v>565</v>
      </c>
      <c r="B52" s="46" t="s">
        <v>139</v>
      </c>
      <c r="C52" s="3" t="s">
        <v>130</v>
      </c>
      <c r="D52" s="7">
        <v>42040</v>
      </c>
      <c r="E52" s="36" t="s">
        <v>140</v>
      </c>
      <c r="F52" s="3" t="s">
        <v>131</v>
      </c>
      <c r="G52" s="3"/>
      <c r="H52" s="4">
        <v>6</v>
      </c>
      <c r="I52" s="5">
        <v>2900</v>
      </c>
      <c r="J52" s="13">
        <v>13</v>
      </c>
      <c r="K52" s="13">
        <v>13</v>
      </c>
      <c r="L52" s="13">
        <v>1</v>
      </c>
      <c r="M52" s="13">
        <v>1</v>
      </c>
      <c r="N52" s="28">
        <f t="shared" si="1"/>
        <v>28</v>
      </c>
      <c r="O52" s="49">
        <v>390215.57</v>
      </c>
      <c r="P52" s="54">
        <v>5500</v>
      </c>
    </row>
    <row r="53" spans="1:16" ht="13.5" thickBot="1" x14ac:dyDescent="0.25">
      <c r="A53" s="34">
        <v>566</v>
      </c>
      <c r="B53" s="46" t="s">
        <v>139</v>
      </c>
      <c r="C53" s="3" t="s">
        <v>132</v>
      </c>
      <c r="D53" s="7">
        <v>42188</v>
      </c>
      <c r="E53" s="36" t="s">
        <v>140</v>
      </c>
      <c r="F53" s="3" t="s">
        <v>133</v>
      </c>
      <c r="G53" s="3"/>
      <c r="H53" s="4">
        <v>6</v>
      </c>
      <c r="I53" s="5">
        <v>2900</v>
      </c>
      <c r="J53" s="13">
        <v>13</v>
      </c>
      <c r="K53" s="13">
        <v>13</v>
      </c>
      <c r="L53" s="13">
        <v>1</v>
      </c>
      <c r="M53" s="13">
        <v>1</v>
      </c>
      <c r="N53" s="28">
        <f t="shared" si="1"/>
        <v>28</v>
      </c>
      <c r="O53" s="49">
        <v>423843.73</v>
      </c>
      <c r="P53" s="54">
        <v>5500</v>
      </c>
    </row>
    <row r="54" spans="1:16" ht="13.5" thickBot="1" x14ac:dyDescent="0.25">
      <c r="A54" s="42">
        <v>567</v>
      </c>
      <c r="B54" s="46" t="s">
        <v>139</v>
      </c>
      <c r="C54" s="16" t="s">
        <v>134</v>
      </c>
      <c r="D54" s="17">
        <v>42461</v>
      </c>
      <c r="E54" s="36" t="s">
        <v>140</v>
      </c>
      <c r="F54" s="16" t="s">
        <v>135</v>
      </c>
      <c r="G54" s="16"/>
      <c r="H54" s="25">
        <v>6</v>
      </c>
      <c r="I54" s="27">
        <v>2900</v>
      </c>
      <c r="J54" s="18">
        <v>13</v>
      </c>
      <c r="K54" s="18">
        <v>13</v>
      </c>
      <c r="L54" s="18">
        <v>1</v>
      </c>
      <c r="M54" s="18">
        <v>1</v>
      </c>
      <c r="N54" s="33">
        <f t="shared" si="1"/>
        <v>28</v>
      </c>
      <c r="O54" s="50">
        <v>370958.56</v>
      </c>
      <c r="P54" s="54">
        <v>6000</v>
      </c>
    </row>
    <row r="55" spans="1:16" x14ac:dyDescent="0.2">
      <c r="P55" s="55">
        <f>SUM(P2:P54)</f>
        <v>268000</v>
      </c>
    </row>
  </sheetData>
  <sortState xmlns:xlrd2="http://schemas.microsoft.com/office/spreadsheetml/2017/richdata2" ref="A2:O148">
    <sortCondition ref="A2:A148"/>
  </sortState>
  <pageMargins left="0.25" right="0.25" top="0.75" bottom="0.75" header="0.3" footer="0.3"/>
  <pageSetup paperSize="9" fitToHeight="0" orientation="portrait" r:id="rId1"/>
  <headerFooter alignWithMargins="0"/>
  <ignoredErrors>
    <ignoredError sqref="N2:N45 N47:N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autobuses</vt:lpstr>
      <vt:lpstr>'Listado autobuses'!Área_de_impresión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GARZO</dc:creator>
  <cp:lastModifiedBy>E. Gonzalez</cp:lastModifiedBy>
  <dcterms:created xsi:type="dcterms:W3CDTF">2024-01-16T11:52:16Z</dcterms:created>
  <dcterms:modified xsi:type="dcterms:W3CDTF">2024-04-15T10:52:56Z</dcterms:modified>
</cp:coreProperties>
</file>